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ichalglinkatooploox/Downloads/"/>
    </mc:Choice>
  </mc:AlternateContent>
  <xr:revisionPtr revIDLastSave="0" documentId="13_ncr:1_{2CEFF267-E3CE-F44B-9994-ACA0E046CDA6}" xr6:coauthVersionLast="36" xr6:coauthVersionMax="36" xr10:uidLastSave="{00000000-0000-0000-0000-000000000000}"/>
  <bookViews>
    <workbookView xWindow="0" yWindow="880" windowWidth="41120" windowHeight="25700" xr2:uid="{00000000-000D-0000-FFFF-FFFF00000000}"/>
  </bookViews>
  <sheets>
    <sheet name="Jet Ski business calculator" sheetId="1" r:id="rId1"/>
  </sheets>
  <calcPr calcId="181029"/>
</workbook>
</file>

<file path=xl/calcChain.xml><?xml version="1.0" encoding="utf-8"?>
<calcChain xmlns="http://schemas.openxmlformats.org/spreadsheetml/2006/main">
  <c r="C194" i="1" l="1"/>
  <c r="E193" i="1"/>
  <c r="E192" i="1"/>
  <c r="E191" i="1"/>
  <c r="E190" i="1"/>
  <c r="E189" i="1"/>
  <c r="E188" i="1"/>
  <c r="E187" i="1"/>
  <c r="E186" i="1"/>
  <c r="E185" i="1"/>
  <c r="E184" i="1"/>
  <c r="E183" i="1"/>
  <c r="C152" i="1"/>
  <c r="E151" i="1"/>
  <c r="E150" i="1"/>
  <c r="E149" i="1"/>
  <c r="E148" i="1"/>
  <c r="E147" i="1"/>
  <c r="E146" i="1"/>
  <c r="E145" i="1"/>
  <c r="E144" i="1"/>
  <c r="C140" i="1"/>
  <c r="E139" i="1"/>
  <c r="E138" i="1"/>
  <c r="E137" i="1"/>
  <c r="E136" i="1"/>
  <c r="E135" i="1"/>
  <c r="E134" i="1"/>
  <c r="E133" i="1"/>
  <c r="E132" i="1"/>
  <c r="C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C85" i="1"/>
  <c r="E84" i="1"/>
  <c r="E83" i="1"/>
  <c r="E82" i="1"/>
  <c r="E81" i="1"/>
  <c r="E80" i="1"/>
  <c r="E79" i="1"/>
  <c r="E78" i="1"/>
  <c r="E77" i="1"/>
  <c r="E76" i="1"/>
  <c r="E75" i="1"/>
  <c r="E74" i="1"/>
  <c r="E73" i="1"/>
  <c r="E72" i="1"/>
  <c r="E71" i="1"/>
  <c r="E70" i="1"/>
  <c r="E69" i="1"/>
  <c r="E68" i="1"/>
  <c r="C64" i="1"/>
  <c r="E63" i="1"/>
  <c r="E62" i="1"/>
  <c r="E61" i="1"/>
  <c r="E60" i="1"/>
  <c r="E59" i="1"/>
  <c r="E58" i="1"/>
  <c r="E57" i="1"/>
  <c r="E56" i="1"/>
  <c r="E55" i="1"/>
  <c r="E54" i="1"/>
  <c r="E53" i="1"/>
  <c r="E52" i="1"/>
  <c r="E51" i="1"/>
  <c r="C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64" i="1" l="1"/>
  <c r="E140" i="1"/>
  <c r="E152" i="1"/>
  <c r="E155" i="1"/>
  <c r="I2" i="1" s="1"/>
  <c r="E47" i="1"/>
  <c r="E121" i="1"/>
  <c r="E124" i="1" s="1"/>
  <c r="H2" i="1" s="1"/>
  <c r="E194" i="1"/>
  <c r="E197" i="1" s="1"/>
  <c r="J2" i="1" s="1"/>
  <c r="K2" i="1" s="1"/>
  <c r="E85" i="1"/>
  <c r="E88" i="1" l="1"/>
  <c r="G2" i="1" s="1"/>
</calcChain>
</file>

<file path=xl/sharedStrings.xml><?xml version="1.0" encoding="utf-8"?>
<sst xmlns="http://schemas.openxmlformats.org/spreadsheetml/2006/main" count="199" uniqueCount="111">
  <si>
    <t>How to Start Jet Ski rental business?
Business Calculator</t>
  </si>
  <si>
    <t>Total cost to start</t>
  </si>
  <si>
    <t>Total monthly fixed costs</t>
  </si>
  <si>
    <t>Total monthly variable costs</t>
  </si>
  <si>
    <t>Income</t>
  </si>
  <si>
    <t>Profit</t>
  </si>
  <si>
    <r>
      <rPr>
        <sz val="10"/>
        <color rgb="FF000000"/>
        <rFont val="Arial"/>
      </rPr>
      <t xml:space="preserve">List of things you should consider when preparing business plan for Jet Ski rental business. 
Prices are not shown due to the differencess between countries, inflation and market situation. Remember to fill in always actual data and do the research yourself.
If you think we miss something in the file please email us. 
For more information visit </t>
    </r>
    <r>
      <rPr>
        <u/>
        <sz val="10"/>
        <color rgb="FF1155CC"/>
        <rFont val="Arial"/>
      </rPr>
      <t>www.sharefox.co</t>
    </r>
  </si>
  <si>
    <t>How Much Cash Will You Need to Start Jet Ski rental?</t>
  </si>
  <si>
    <t>The list of equipment and additional costs you need to start your Jet Ski business are provided below.
In the extra cost fields you can put your own costs relevant to your business</t>
  </si>
  <si>
    <t>EQUIPMENT</t>
  </si>
  <si>
    <t>Type of cost</t>
  </si>
  <si>
    <t>Required?</t>
  </si>
  <si>
    <t>QTY</t>
  </si>
  <si>
    <t>Cost</t>
  </si>
  <si>
    <t>Total</t>
  </si>
  <si>
    <t>Location rental</t>
  </si>
  <si>
    <t>Reboarding step</t>
  </si>
  <si>
    <t>Flaslight</t>
  </si>
  <si>
    <t>Knife, tools</t>
  </si>
  <si>
    <t>Paddle</t>
  </si>
  <si>
    <t>Ropes</t>
  </si>
  <si>
    <t>Flares</t>
  </si>
  <si>
    <t>Firts aid kits</t>
  </si>
  <si>
    <t>VHF Radio,</t>
  </si>
  <si>
    <t>Map, compass</t>
  </si>
  <si>
    <t>GPS and Smartphone</t>
  </si>
  <si>
    <t>Complete PWC Safety Kits</t>
  </si>
  <si>
    <t>Jet Ski Licence</t>
  </si>
  <si>
    <t>Insurance</t>
  </si>
  <si>
    <t>Life jackets</t>
  </si>
  <si>
    <t>Fire extinguisher</t>
  </si>
  <si>
    <t>Air Horn/Whistle</t>
  </si>
  <si>
    <t>Safety lanyard</t>
  </si>
  <si>
    <t>Jet Ski and personal watercraft anchor</t>
  </si>
  <si>
    <t>Bilge pump/ Baler</t>
  </si>
  <si>
    <t>Drive-on PWC PORTS</t>
  </si>
  <si>
    <t>Jetski</t>
  </si>
  <si>
    <t>Waterproof GPS Tracker</t>
  </si>
  <si>
    <t>Safety equipment</t>
  </si>
  <si>
    <t>Car</t>
  </si>
  <si>
    <t>Trailer</t>
  </si>
  <si>
    <t>Extra Cost 1</t>
  </si>
  <si>
    <t>Extra Cost 2</t>
  </si>
  <si>
    <t>Extra Cost 3</t>
  </si>
  <si>
    <t>Extra Cost 4</t>
  </si>
  <si>
    <t>Extra Cost 5</t>
  </si>
  <si>
    <t>Extra Cost 6</t>
  </si>
  <si>
    <t>Extra Cost 7</t>
  </si>
  <si>
    <t>Extra Cost 8</t>
  </si>
  <si>
    <t>Extra Cost 9</t>
  </si>
  <si>
    <t>Extra Cost 10</t>
  </si>
  <si>
    <t>TOTAL</t>
  </si>
  <si>
    <t>MARKETING AND SOFTWARE</t>
  </si>
  <si>
    <t>Website</t>
  </si>
  <si>
    <t>Jetski rental software - Sharefox</t>
  </si>
  <si>
    <t>BUSINESS RELATED</t>
  </si>
  <si>
    <t>Registering a business entity</t>
  </si>
  <si>
    <t>Legal expenses for obtaining permits and licenses</t>
  </si>
  <si>
    <t>Registration number</t>
  </si>
  <si>
    <t>ID card</t>
  </si>
  <si>
    <t xml:space="preserve">Insurance																										</t>
  </si>
  <si>
    <t>Accountant</t>
  </si>
  <si>
    <t>TOTAL COST TO START</t>
  </si>
  <si>
    <t>Fixed costs of jet ski rental business</t>
  </si>
  <si>
    <t>The list of fixed costs are provided below. 
In the extra cost fields you can put your own costs relevant to your business</t>
  </si>
  <si>
    <t>Storage cost</t>
  </si>
  <si>
    <t>telephone contract</t>
  </si>
  <si>
    <t>GPS tracking</t>
  </si>
  <si>
    <t>Personal Accident Insurance</t>
  </si>
  <si>
    <t>Liability Insurance</t>
  </si>
  <si>
    <t>Personal Effects Coverage</t>
  </si>
  <si>
    <t>Workers’ Compensation Collision</t>
  </si>
  <si>
    <t>Damage Waiver - General Liability</t>
  </si>
  <si>
    <t>Licencing</t>
  </si>
  <si>
    <t>Office rent</t>
  </si>
  <si>
    <t>Coast rent</t>
  </si>
  <si>
    <t>Utility bills</t>
  </si>
  <si>
    <t>workers salary</t>
  </si>
  <si>
    <t>location rental</t>
  </si>
  <si>
    <t>TOTAL MONTHLY FIXED COSTS</t>
  </si>
  <si>
    <t>Variable costs of jet ski rental business</t>
  </si>
  <si>
    <t>The list of variable costs are provided below. 
In the extra cost fields you can put your own costs relevant to your business</t>
  </si>
  <si>
    <t>Maintenance costs</t>
  </si>
  <si>
    <t>Fuel Costs</t>
  </si>
  <si>
    <t>Maintenance Costs</t>
  </si>
  <si>
    <t>Marketing costs</t>
  </si>
  <si>
    <t>Hosting and domain</t>
  </si>
  <si>
    <t>Paid marketing</t>
  </si>
  <si>
    <t>TOTAL MONTHLY VARIABLE COSTS</t>
  </si>
  <si>
    <t>Pricing</t>
  </si>
  <si>
    <t>The list of services are provided below. 
In the extra service fields you can put your own services relevant to your business</t>
  </si>
  <si>
    <t>Income type</t>
  </si>
  <si>
    <t>desc</t>
  </si>
  <si>
    <t>Min market price</t>
  </si>
  <si>
    <t>Max market price</t>
  </si>
  <si>
    <t>Your final price</t>
  </si>
  <si>
    <t>1 hour rental</t>
  </si>
  <si>
    <t>2 hours rental</t>
  </si>
  <si>
    <t>4 hours (half day) rental</t>
  </si>
  <si>
    <t>Full day rental</t>
  </si>
  <si>
    <t>Full weekend rental</t>
  </si>
  <si>
    <t>Full week rental</t>
  </si>
  <si>
    <t>Extra service 1</t>
  </si>
  <si>
    <t>Extra service 2</t>
  </si>
  <si>
    <t>Extra service 3</t>
  </si>
  <si>
    <t>Extra service 4</t>
  </si>
  <si>
    <t>Extra service 5</t>
  </si>
  <si>
    <t>QTY per month</t>
  </si>
  <si>
    <t>Your price</t>
  </si>
  <si>
    <t>5*per day*5 jet skis</t>
  </si>
  <si>
    <t>TOTAL MONTHLY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</si>
</sst>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scheme val="minor"/>
    </font>
    <font>
      <b/>
      <sz val="14"/>
      <color rgb="FF000000"/>
      <name val="Arial"/>
    </font>
    <font>
      <b/>
      <sz val="18"/>
      <color rgb="FFFFFFFF"/>
      <name val="Arial"/>
      <scheme val="minor"/>
    </font>
    <font>
      <sz val="10"/>
      <color theme="1"/>
      <name val="Arial"/>
      <scheme val="minor"/>
    </font>
    <font>
      <b/>
      <sz val="10"/>
      <color rgb="FFFFFFFF"/>
      <name val="Arial"/>
      <scheme val="minor"/>
    </font>
    <font>
      <u/>
      <sz val="10"/>
      <color rgb="FF000000"/>
      <name val="Arial"/>
    </font>
    <font>
      <b/>
      <sz val="14"/>
      <color theme="1"/>
      <name val="Arial"/>
      <scheme val="minor"/>
    </font>
    <font>
      <sz val="14"/>
      <color rgb="FF000000"/>
      <name val="Arial"/>
    </font>
    <font>
      <b/>
      <sz val="18"/>
      <color theme="1"/>
      <name val="Arial"/>
      <scheme val="minor"/>
    </font>
    <font>
      <b/>
      <sz val="10"/>
      <color rgb="FF000000"/>
      <name val="Arial"/>
    </font>
    <font>
      <b/>
      <sz val="14"/>
      <color rgb="FFFFFFFF"/>
      <name val="Arial"/>
      <scheme val="minor"/>
    </font>
    <font>
      <sz val="10"/>
      <name val="Arial"/>
    </font>
    <font>
      <b/>
      <sz val="11"/>
      <color rgb="FF000000"/>
      <name val="Arial"/>
    </font>
    <font>
      <b/>
      <sz val="10"/>
      <color theme="1"/>
      <name val="Arial"/>
      <scheme val="minor"/>
    </font>
    <font>
      <sz val="8"/>
      <color theme="1"/>
      <name val="Arial"/>
      <scheme val="minor"/>
    </font>
    <font>
      <sz val="10"/>
      <color rgb="FF000000"/>
      <name val="Arial"/>
    </font>
    <font>
      <u/>
      <sz val="10"/>
      <color rgb="FF1155CC"/>
      <name val="Arial"/>
    </font>
  </fonts>
  <fills count="8">
    <fill>
      <patternFill patternType="none"/>
    </fill>
    <fill>
      <patternFill patternType="gray125"/>
    </fill>
    <fill>
      <patternFill patternType="solid">
        <fgColor rgb="FF6AA84F"/>
        <bgColor rgb="FF6AA84F"/>
      </patternFill>
    </fill>
    <fill>
      <patternFill patternType="solid">
        <fgColor rgb="FF3C78D8"/>
        <bgColor rgb="FF3C78D8"/>
      </patternFill>
    </fill>
    <fill>
      <patternFill patternType="solid">
        <fgColor rgb="FFD9EAD3"/>
        <bgColor rgb="FFD9EAD3"/>
      </patternFill>
    </fill>
    <fill>
      <patternFill patternType="solid">
        <fgColor rgb="FFC9DAF8"/>
        <bgColor rgb="FFC9DAF8"/>
      </patternFill>
    </fill>
    <fill>
      <patternFill patternType="solid">
        <fgColor rgb="FFB6D7A8"/>
        <bgColor rgb="FFB6D7A8"/>
      </patternFill>
    </fill>
    <fill>
      <patternFill patternType="solid">
        <fgColor rgb="FFA4C2F4"/>
        <bgColor rgb="FFA4C2F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0">
    <xf numFmtId="0" fontId="0" fillId="0" borderId="0" xfId="0" applyFont="1" applyAlignment="1"/>
    <xf numFmtId="0" fontId="3" fillId="2" borderId="0" xfId="0" applyFont="1" applyFill="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7" fillId="0" borderId="0" xfId="0" applyFont="1" applyAlignment="1">
      <alignment vertical="center"/>
    </xf>
    <xf numFmtId="0" fontId="9" fillId="0" borderId="0" xfId="0" applyFont="1" applyAlignment="1"/>
    <xf numFmtId="0" fontId="10" fillId="2" borderId="2" xfId="0" applyFont="1" applyFill="1" applyBorder="1" applyAlignment="1">
      <alignment horizontal="center"/>
    </xf>
    <xf numFmtId="0" fontId="12" fillId="6" borderId="1" xfId="0" applyFont="1" applyFill="1" applyBorder="1" applyAlignment="1">
      <alignment horizontal="left" wrapText="1"/>
    </xf>
    <xf numFmtId="0" fontId="3" fillId="0" borderId="1" xfId="0" applyFont="1" applyBorder="1" applyAlignment="1"/>
    <xf numFmtId="0" fontId="3" fillId="0" borderId="1" xfId="0" applyFont="1" applyBorder="1"/>
    <xf numFmtId="0" fontId="3" fillId="0" borderId="1" xfId="0" applyFont="1" applyBorder="1" applyAlignment="1"/>
    <xf numFmtId="0" fontId="13" fillId="0" borderId="1" xfId="0" applyFont="1" applyBorder="1" applyAlignment="1"/>
    <xf numFmtId="0" fontId="13" fillId="4" borderId="1" xfId="0" applyFont="1" applyFill="1" applyBorder="1" applyAlignment="1"/>
    <xf numFmtId="0" fontId="3" fillId="4" borderId="1" xfId="0" applyFont="1" applyFill="1" applyBorder="1"/>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2" xfId="0" applyFont="1" applyFill="1" applyBorder="1" applyAlignment="1">
      <alignment horizontal="left"/>
    </xf>
    <xf numFmtId="0" fontId="12" fillId="7" borderId="1" xfId="0" applyFont="1" applyFill="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wrapText="1"/>
    </xf>
    <xf numFmtId="0" fontId="3" fillId="0" borderId="1" xfId="0" applyFont="1" applyBorder="1" applyAlignment="1">
      <alignment wrapText="1"/>
    </xf>
    <xf numFmtId="0" fontId="1" fillId="0" borderId="1" xfId="0" applyFont="1" applyBorder="1" applyAlignment="1">
      <alignment wrapText="1"/>
    </xf>
    <xf numFmtId="0" fontId="10" fillId="3" borderId="2" xfId="0" applyFont="1" applyFill="1" applyBorder="1" applyAlignment="1">
      <alignment horizontal="left"/>
    </xf>
    <xf numFmtId="0" fontId="10" fillId="3" borderId="3" xfId="0" applyFont="1" applyFill="1" applyBorder="1" applyAlignment="1">
      <alignment horizontal="center"/>
    </xf>
    <xf numFmtId="0" fontId="10" fillId="3" borderId="4" xfId="0" applyFont="1" applyFill="1" applyBorder="1" applyAlignment="1">
      <alignment horizontal="center"/>
    </xf>
    <xf numFmtId="0" fontId="0" fillId="0" borderId="0" xfId="0" applyFont="1" applyAlignment="1"/>
    <xf numFmtId="0" fontId="5" fillId="4" borderId="0" xfId="0" applyFont="1" applyFill="1" applyAlignment="1">
      <alignment vertical="center" wrapText="1"/>
    </xf>
    <xf numFmtId="0" fontId="8" fillId="6" borderId="0" xfId="0" applyFont="1" applyFill="1" applyAlignment="1">
      <alignment horizontal="center" vertical="center"/>
    </xf>
    <xf numFmtId="0" fontId="9" fillId="0" borderId="0" xfId="0" applyFont="1" applyAlignment="1"/>
    <xf numFmtId="0" fontId="10" fillId="2" borderId="2" xfId="0" applyFont="1" applyFill="1" applyBorder="1" applyAlignment="1">
      <alignment horizontal="center"/>
    </xf>
    <xf numFmtId="0" fontId="11" fillId="0" borderId="3" xfId="0" applyFont="1" applyBorder="1"/>
    <xf numFmtId="0" fontId="11" fillId="0" borderId="4" xfId="0" applyFont="1" applyBorder="1"/>
    <xf numFmtId="0" fontId="10" fillId="3" borderId="2" xfId="0" applyFont="1" applyFill="1" applyBorder="1" applyAlignment="1">
      <alignment horizontal="center"/>
    </xf>
    <xf numFmtId="0" fontId="8" fillId="7" borderId="0" xfId="0" applyFont="1" applyFill="1" applyAlignment="1">
      <alignment horizontal="center" vertical="center"/>
    </xf>
    <xf numFmtId="0" fontId="2" fillId="2" borderId="0" xfId="0" applyFont="1" applyFill="1" applyAlignment="1">
      <alignment horizontal="center" vertical="center" wrapText="1"/>
    </xf>
    <xf numFmtId="0" fontId="0" fillId="0" borderId="0" xfId="0" applyFont="1" applyAlignment="1">
      <alignment wrapText="1"/>
    </xf>
    <xf numFmtId="0" fontId="1"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177800</xdr:rowOff>
    </xdr:from>
    <xdr:ext cx="2847975" cy="381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77800"/>
          <a:ext cx="2847975" cy="3810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harefox.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97"/>
  <sheetViews>
    <sheetView showGridLines="0" tabSelected="1" workbookViewId="0">
      <pane ySplit="2" topLeftCell="A3" activePane="bottomLeft" state="frozen"/>
      <selection pane="bottomLeft" activeCell="A206" sqref="A206"/>
    </sheetView>
  </sheetViews>
  <sheetFormatPr baseColWidth="10" defaultColWidth="0" defaultRowHeight="15.75" customHeight="1" x14ac:dyDescent="0.15"/>
  <cols>
    <col min="1" max="1" width="37.33203125" customWidth="1"/>
    <col min="2" max="4" width="12.6640625" customWidth="1"/>
    <col min="5" max="5" width="16.1640625" customWidth="1"/>
    <col min="6" max="6" width="1.33203125" customWidth="1"/>
    <col min="7" max="11" width="16.1640625" customWidth="1"/>
    <col min="12" max="16384" width="12.6640625" hidden="1"/>
  </cols>
  <sheetData>
    <row r="1" spans="1:11" ht="60" customHeight="1" x14ac:dyDescent="0.15">
      <c r="A1" s="39"/>
      <c r="B1" s="37" t="s">
        <v>0</v>
      </c>
      <c r="C1" s="38"/>
      <c r="D1" s="38"/>
      <c r="E1" s="38"/>
      <c r="F1" s="1"/>
      <c r="G1" s="2" t="s">
        <v>1</v>
      </c>
      <c r="H1" s="3" t="s">
        <v>2</v>
      </c>
      <c r="I1" s="3" t="s">
        <v>3</v>
      </c>
      <c r="J1" s="4" t="s">
        <v>4</v>
      </c>
      <c r="K1" s="4" t="s">
        <v>5</v>
      </c>
    </row>
    <row r="2" spans="1:11" ht="106" customHeight="1" x14ac:dyDescent="0.15">
      <c r="A2" s="29" t="s">
        <v>6</v>
      </c>
      <c r="B2" s="28"/>
      <c r="C2" s="28"/>
      <c r="D2" s="28"/>
      <c r="E2" s="28"/>
      <c r="F2" s="1"/>
      <c r="G2" s="5">
        <f>E88</f>
        <v>50</v>
      </c>
      <c r="H2" s="5">
        <f>E124</f>
        <v>0</v>
      </c>
      <c r="I2" s="5">
        <f>E155</f>
        <v>0</v>
      </c>
      <c r="J2" s="6">
        <f>E197</f>
        <v>2000</v>
      </c>
      <c r="K2" s="6">
        <f>J2-I2-H2</f>
        <v>2000</v>
      </c>
    </row>
    <row r="3" spans="1:11" ht="18" x14ac:dyDescent="0.15">
      <c r="A3" s="7"/>
      <c r="B3" s="7"/>
      <c r="C3" s="7"/>
      <c r="D3" s="7"/>
      <c r="E3" s="7"/>
      <c r="F3" s="1"/>
    </row>
    <row r="4" spans="1:11" ht="23" x14ac:dyDescent="0.15">
      <c r="A4" s="30" t="s">
        <v>7</v>
      </c>
      <c r="B4" s="28"/>
      <c r="C4" s="28"/>
      <c r="D4" s="28"/>
      <c r="E4" s="28"/>
      <c r="F4" s="1"/>
    </row>
    <row r="5" spans="1:11" ht="13" x14ac:dyDescent="0.15">
      <c r="A5" s="8"/>
      <c r="F5" s="1"/>
    </row>
    <row r="6" spans="1:11" ht="13" x14ac:dyDescent="0.15">
      <c r="A6" s="31" t="s">
        <v>8</v>
      </c>
      <c r="B6" s="28"/>
      <c r="C6" s="28"/>
      <c r="D6" s="28"/>
      <c r="E6" s="28"/>
      <c r="F6" s="1"/>
    </row>
    <row r="7" spans="1:11" ht="13" x14ac:dyDescent="0.15">
      <c r="A7" s="8"/>
      <c r="F7" s="1"/>
    </row>
    <row r="8" spans="1:11" ht="18" x14ac:dyDescent="0.2">
      <c r="A8" s="32" t="s">
        <v>9</v>
      </c>
      <c r="B8" s="33"/>
      <c r="C8" s="33"/>
      <c r="D8" s="33"/>
      <c r="E8" s="33"/>
      <c r="F8" s="1"/>
    </row>
    <row r="9" spans="1:11" ht="15" x14ac:dyDescent="0.15">
      <c r="A9" s="10" t="s">
        <v>10</v>
      </c>
      <c r="B9" s="10" t="s">
        <v>11</v>
      </c>
      <c r="C9" s="10" t="s">
        <v>12</v>
      </c>
      <c r="D9" s="10" t="s">
        <v>13</v>
      </c>
      <c r="E9" s="10" t="s">
        <v>14</v>
      </c>
      <c r="F9" s="1"/>
    </row>
    <row r="10" spans="1:11" ht="13" x14ac:dyDescent="0.15">
      <c r="A10" s="11" t="s">
        <v>15</v>
      </c>
      <c r="B10" s="12"/>
      <c r="C10" s="12"/>
      <c r="D10" s="12"/>
      <c r="E10" s="12">
        <f t="shared" ref="E10:E46" si="0">D10*C10</f>
        <v>0</v>
      </c>
      <c r="F10" s="1"/>
    </row>
    <row r="11" spans="1:11" ht="13" x14ac:dyDescent="0.15">
      <c r="A11" s="11" t="s">
        <v>16</v>
      </c>
      <c r="B11" s="12"/>
      <c r="C11" s="12"/>
      <c r="D11" s="12"/>
      <c r="E11" s="12">
        <f t="shared" si="0"/>
        <v>0</v>
      </c>
      <c r="F11" s="1"/>
    </row>
    <row r="12" spans="1:11" ht="13" x14ac:dyDescent="0.15">
      <c r="A12" s="11" t="s">
        <v>17</v>
      </c>
      <c r="B12" s="12"/>
      <c r="C12" s="12"/>
      <c r="D12" s="12"/>
      <c r="E12" s="12">
        <f t="shared" si="0"/>
        <v>0</v>
      </c>
      <c r="F12" s="1"/>
    </row>
    <row r="13" spans="1:11" ht="13" x14ac:dyDescent="0.15">
      <c r="A13" s="11" t="s">
        <v>18</v>
      </c>
      <c r="B13" s="12"/>
      <c r="C13" s="12"/>
      <c r="D13" s="12"/>
      <c r="E13" s="12">
        <f t="shared" si="0"/>
        <v>0</v>
      </c>
      <c r="F13" s="1"/>
    </row>
    <row r="14" spans="1:11" ht="13" x14ac:dyDescent="0.15">
      <c r="A14" s="11" t="s">
        <v>19</v>
      </c>
      <c r="B14" s="12"/>
      <c r="C14" s="12"/>
      <c r="D14" s="12"/>
      <c r="E14" s="12">
        <f t="shared" si="0"/>
        <v>0</v>
      </c>
      <c r="F14" s="1"/>
    </row>
    <row r="15" spans="1:11" ht="13" x14ac:dyDescent="0.15">
      <c r="A15" s="11" t="s">
        <v>20</v>
      </c>
      <c r="B15" s="12"/>
      <c r="C15" s="12"/>
      <c r="D15" s="12"/>
      <c r="E15" s="12">
        <f t="shared" si="0"/>
        <v>0</v>
      </c>
      <c r="F15" s="1"/>
    </row>
    <row r="16" spans="1:11" ht="13" x14ac:dyDescent="0.15">
      <c r="A16" s="11" t="s">
        <v>21</v>
      </c>
      <c r="B16" s="12"/>
      <c r="C16" s="12"/>
      <c r="D16" s="12"/>
      <c r="E16" s="12">
        <f t="shared" si="0"/>
        <v>0</v>
      </c>
      <c r="F16" s="1"/>
    </row>
    <row r="17" spans="1:6" ht="13" x14ac:dyDescent="0.15">
      <c r="A17" s="11" t="s">
        <v>22</v>
      </c>
      <c r="B17" s="12"/>
      <c r="C17" s="12"/>
      <c r="D17" s="12"/>
      <c r="E17" s="12">
        <f t="shared" si="0"/>
        <v>0</v>
      </c>
      <c r="F17" s="1"/>
    </row>
    <row r="18" spans="1:6" ht="13" x14ac:dyDescent="0.15">
      <c r="A18" s="11" t="s">
        <v>23</v>
      </c>
      <c r="B18" s="12"/>
      <c r="C18" s="12"/>
      <c r="D18" s="12"/>
      <c r="E18" s="12">
        <f t="shared" si="0"/>
        <v>0</v>
      </c>
      <c r="F18" s="1"/>
    </row>
    <row r="19" spans="1:6" ht="13" x14ac:dyDescent="0.15">
      <c r="A19" s="11" t="s">
        <v>24</v>
      </c>
      <c r="B19" s="12"/>
      <c r="C19" s="12"/>
      <c r="D19" s="12"/>
      <c r="E19" s="12">
        <f t="shared" si="0"/>
        <v>0</v>
      </c>
      <c r="F19" s="1"/>
    </row>
    <row r="20" spans="1:6" ht="13" x14ac:dyDescent="0.15">
      <c r="A20" s="11" t="s">
        <v>25</v>
      </c>
      <c r="B20" s="12"/>
      <c r="C20" s="12"/>
      <c r="D20" s="12"/>
      <c r="E20" s="12">
        <f t="shared" si="0"/>
        <v>0</v>
      </c>
      <c r="F20" s="1"/>
    </row>
    <row r="21" spans="1:6" ht="13" x14ac:dyDescent="0.15">
      <c r="A21" s="11" t="s">
        <v>26</v>
      </c>
      <c r="B21" s="12"/>
      <c r="C21" s="12"/>
      <c r="D21" s="12"/>
      <c r="E21" s="12">
        <f t="shared" si="0"/>
        <v>0</v>
      </c>
      <c r="F21" s="1"/>
    </row>
    <row r="22" spans="1:6" ht="13" x14ac:dyDescent="0.15">
      <c r="A22" s="13" t="s">
        <v>27</v>
      </c>
      <c r="B22" s="12"/>
      <c r="C22" s="12"/>
      <c r="D22" s="12"/>
      <c r="E22" s="12">
        <f t="shared" si="0"/>
        <v>0</v>
      </c>
      <c r="F22" s="1"/>
    </row>
    <row r="23" spans="1:6" ht="13" x14ac:dyDescent="0.15">
      <c r="A23" s="13" t="s">
        <v>28</v>
      </c>
      <c r="B23" s="12"/>
      <c r="C23" s="12"/>
      <c r="D23" s="12"/>
      <c r="E23" s="12">
        <f t="shared" si="0"/>
        <v>0</v>
      </c>
      <c r="F23" s="1"/>
    </row>
    <row r="24" spans="1:6" ht="13" x14ac:dyDescent="0.15">
      <c r="A24" s="11" t="s">
        <v>29</v>
      </c>
      <c r="B24" s="12"/>
      <c r="C24" s="11"/>
      <c r="D24" s="12"/>
      <c r="E24" s="12">
        <f t="shared" si="0"/>
        <v>0</v>
      </c>
      <c r="F24" s="1"/>
    </row>
    <row r="25" spans="1:6" ht="13" x14ac:dyDescent="0.15">
      <c r="A25" s="11" t="s">
        <v>30</v>
      </c>
      <c r="B25" s="12"/>
      <c r="C25" s="12"/>
      <c r="D25" s="12"/>
      <c r="E25" s="12">
        <f t="shared" si="0"/>
        <v>0</v>
      </c>
      <c r="F25" s="1"/>
    </row>
    <row r="26" spans="1:6" ht="13" x14ac:dyDescent="0.15">
      <c r="A26" s="11" t="s">
        <v>31</v>
      </c>
      <c r="B26" s="12"/>
      <c r="C26" s="12"/>
      <c r="D26" s="12"/>
      <c r="E26" s="12">
        <f t="shared" si="0"/>
        <v>0</v>
      </c>
      <c r="F26" s="1"/>
    </row>
    <row r="27" spans="1:6" ht="13" x14ac:dyDescent="0.15">
      <c r="A27" s="11" t="s">
        <v>32</v>
      </c>
      <c r="B27" s="12"/>
      <c r="C27" s="11"/>
      <c r="D27" s="11"/>
      <c r="E27" s="12">
        <f t="shared" si="0"/>
        <v>0</v>
      </c>
      <c r="F27" s="1"/>
    </row>
    <row r="28" spans="1:6" ht="13" x14ac:dyDescent="0.15">
      <c r="A28" s="11" t="s">
        <v>33</v>
      </c>
      <c r="B28" s="12"/>
      <c r="C28" s="11"/>
      <c r="D28" s="11"/>
      <c r="E28" s="12">
        <f t="shared" si="0"/>
        <v>0</v>
      </c>
      <c r="F28" s="1"/>
    </row>
    <row r="29" spans="1:6" ht="13" x14ac:dyDescent="0.15">
      <c r="A29" s="11" t="s">
        <v>34</v>
      </c>
      <c r="B29" s="12"/>
      <c r="C29" s="12"/>
      <c r="D29" s="12"/>
      <c r="E29" s="12">
        <f t="shared" si="0"/>
        <v>0</v>
      </c>
      <c r="F29" s="1"/>
    </row>
    <row r="30" spans="1:6" ht="13" x14ac:dyDescent="0.15">
      <c r="A30" s="11" t="s">
        <v>35</v>
      </c>
      <c r="B30" s="12"/>
      <c r="C30" s="12"/>
      <c r="D30" s="12"/>
      <c r="E30" s="12">
        <f t="shared" si="0"/>
        <v>0</v>
      </c>
      <c r="F30" s="1"/>
    </row>
    <row r="31" spans="1:6" ht="13" x14ac:dyDescent="0.15">
      <c r="A31" s="11" t="s">
        <v>36</v>
      </c>
      <c r="B31" s="12"/>
      <c r="C31" s="11"/>
      <c r="D31" s="11"/>
      <c r="E31" s="12">
        <f t="shared" si="0"/>
        <v>0</v>
      </c>
      <c r="F31" s="1"/>
    </row>
    <row r="32" spans="1:6" ht="13" x14ac:dyDescent="0.15">
      <c r="A32" s="11" t="s">
        <v>37</v>
      </c>
      <c r="B32" s="12"/>
      <c r="C32" s="11"/>
      <c r="D32" s="11"/>
      <c r="E32" s="12">
        <f t="shared" si="0"/>
        <v>0</v>
      </c>
      <c r="F32" s="1"/>
    </row>
    <row r="33" spans="1:6" ht="13" x14ac:dyDescent="0.15">
      <c r="A33" s="11" t="s">
        <v>38</v>
      </c>
      <c r="B33" s="12"/>
      <c r="C33" s="12"/>
      <c r="D33" s="12"/>
      <c r="E33" s="12">
        <f t="shared" si="0"/>
        <v>0</v>
      </c>
      <c r="F33" s="1"/>
    </row>
    <row r="34" spans="1:6" ht="13" x14ac:dyDescent="0.15">
      <c r="A34" s="11" t="s">
        <v>39</v>
      </c>
      <c r="B34" s="12"/>
      <c r="C34" s="12"/>
      <c r="D34" s="12"/>
      <c r="E34" s="12">
        <f t="shared" si="0"/>
        <v>0</v>
      </c>
      <c r="F34" s="1"/>
    </row>
    <row r="35" spans="1:6" ht="13" x14ac:dyDescent="0.15">
      <c r="A35" s="11" t="s">
        <v>40</v>
      </c>
      <c r="B35" s="12"/>
      <c r="C35" s="12"/>
      <c r="D35" s="12"/>
      <c r="E35" s="12">
        <f t="shared" si="0"/>
        <v>0</v>
      </c>
      <c r="F35" s="1"/>
    </row>
    <row r="36" spans="1:6" ht="13" x14ac:dyDescent="0.15">
      <c r="A36" s="11" t="s">
        <v>41</v>
      </c>
      <c r="B36" s="12"/>
      <c r="C36" s="12"/>
      <c r="D36" s="12"/>
      <c r="E36" s="12">
        <f t="shared" si="0"/>
        <v>0</v>
      </c>
      <c r="F36" s="1"/>
    </row>
    <row r="37" spans="1:6" ht="13" x14ac:dyDescent="0.15">
      <c r="A37" s="11" t="s">
        <v>42</v>
      </c>
      <c r="B37" s="12"/>
      <c r="C37" s="12"/>
      <c r="D37" s="12"/>
      <c r="E37" s="12">
        <f t="shared" si="0"/>
        <v>0</v>
      </c>
      <c r="F37" s="1"/>
    </row>
    <row r="38" spans="1:6" ht="13" x14ac:dyDescent="0.15">
      <c r="A38" s="11" t="s">
        <v>43</v>
      </c>
      <c r="B38" s="12"/>
      <c r="C38" s="12"/>
      <c r="D38" s="12"/>
      <c r="E38" s="12">
        <f t="shared" si="0"/>
        <v>0</v>
      </c>
      <c r="F38" s="1"/>
    </row>
    <row r="39" spans="1:6" ht="13" x14ac:dyDescent="0.15">
      <c r="A39" s="11" t="s">
        <v>44</v>
      </c>
      <c r="B39" s="12"/>
      <c r="C39" s="12"/>
      <c r="D39" s="12"/>
      <c r="E39" s="12">
        <f t="shared" si="0"/>
        <v>0</v>
      </c>
      <c r="F39" s="1"/>
    </row>
    <row r="40" spans="1:6" ht="13" x14ac:dyDescent="0.15">
      <c r="A40" s="11" t="s">
        <v>45</v>
      </c>
      <c r="B40" s="12"/>
      <c r="C40" s="12"/>
      <c r="D40" s="12"/>
      <c r="E40" s="12">
        <f t="shared" si="0"/>
        <v>0</v>
      </c>
      <c r="F40" s="1"/>
    </row>
    <row r="41" spans="1:6" ht="13" x14ac:dyDescent="0.15">
      <c r="A41" s="11" t="s">
        <v>46</v>
      </c>
      <c r="B41" s="12"/>
      <c r="C41" s="12"/>
      <c r="D41" s="12"/>
      <c r="E41" s="12">
        <f t="shared" si="0"/>
        <v>0</v>
      </c>
      <c r="F41" s="1"/>
    </row>
    <row r="42" spans="1:6" ht="13" x14ac:dyDescent="0.15">
      <c r="A42" s="11" t="s">
        <v>47</v>
      </c>
      <c r="B42" s="12"/>
      <c r="C42" s="12"/>
      <c r="D42" s="12"/>
      <c r="E42" s="12">
        <f t="shared" si="0"/>
        <v>0</v>
      </c>
      <c r="F42" s="1"/>
    </row>
    <row r="43" spans="1:6" ht="13" x14ac:dyDescent="0.15">
      <c r="A43" s="11" t="s">
        <v>48</v>
      </c>
      <c r="B43" s="12"/>
      <c r="C43" s="12"/>
      <c r="D43" s="12"/>
      <c r="E43" s="12">
        <f t="shared" si="0"/>
        <v>0</v>
      </c>
      <c r="F43" s="1"/>
    </row>
    <row r="44" spans="1:6" ht="13" x14ac:dyDescent="0.15">
      <c r="A44" s="11" t="s">
        <v>49</v>
      </c>
      <c r="B44" s="12"/>
      <c r="C44" s="12"/>
      <c r="D44" s="12"/>
      <c r="E44" s="12">
        <f t="shared" si="0"/>
        <v>0</v>
      </c>
      <c r="F44" s="1"/>
    </row>
    <row r="45" spans="1:6" ht="13" x14ac:dyDescent="0.15">
      <c r="A45" s="11" t="s">
        <v>50</v>
      </c>
      <c r="B45" s="12"/>
      <c r="C45" s="12"/>
      <c r="D45" s="12"/>
      <c r="E45" s="12">
        <f t="shared" si="0"/>
        <v>0</v>
      </c>
      <c r="F45" s="1"/>
    </row>
    <row r="46" spans="1:6" ht="13" x14ac:dyDescent="0.15">
      <c r="A46" s="14"/>
      <c r="B46" s="12"/>
      <c r="C46" s="12"/>
      <c r="D46" s="12"/>
      <c r="E46" s="12">
        <f t="shared" si="0"/>
        <v>0</v>
      </c>
      <c r="F46" s="1"/>
    </row>
    <row r="47" spans="1:6" ht="13" x14ac:dyDescent="0.15">
      <c r="A47" s="15" t="s">
        <v>51</v>
      </c>
      <c r="B47" s="16"/>
      <c r="C47" s="16">
        <f>SUM(C11:C35)</f>
        <v>0</v>
      </c>
      <c r="D47" s="16"/>
      <c r="E47" s="16">
        <f>SUM(E11:E35)</f>
        <v>0</v>
      </c>
      <c r="F47" s="1"/>
    </row>
    <row r="48" spans="1:6" ht="13" x14ac:dyDescent="0.15">
      <c r="A48" s="14"/>
      <c r="B48" s="12"/>
      <c r="C48" s="12"/>
      <c r="D48" s="12"/>
      <c r="E48" s="12"/>
      <c r="F48" s="1"/>
    </row>
    <row r="49" spans="1:6" ht="18" x14ac:dyDescent="0.2">
      <c r="A49" s="32" t="s">
        <v>52</v>
      </c>
      <c r="B49" s="33"/>
      <c r="C49" s="33"/>
      <c r="D49" s="33"/>
      <c r="E49" s="34"/>
      <c r="F49" s="1"/>
    </row>
    <row r="50" spans="1:6" ht="15" x14ac:dyDescent="0.15">
      <c r="A50" s="10" t="s">
        <v>10</v>
      </c>
      <c r="B50" s="10" t="s">
        <v>11</v>
      </c>
      <c r="C50" s="10" t="s">
        <v>12</v>
      </c>
      <c r="D50" s="10" t="s">
        <v>13</v>
      </c>
      <c r="E50" s="10" t="s">
        <v>14</v>
      </c>
      <c r="F50" s="1"/>
    </row>
    <row r="51" spans="1:6" ht="13" x14ac:dyDescent="0.15">
      <c r="A51" s="11" t="s">
        <v>53</v>
      </c>
      <c r="B51" s="12"/>
      <c r="C51" s="11">
        <v>1</v>
      </c>
      <c r="D51" s="11"/>
      <c r="E51" s="11">
        <f t="shared" ref="E51:E63" si="1">D51*C51</f>
        <v>0</v>
      </c>
      <c r="F51" s="1"/>
    </row>
    <row r="52" spans="1:6" ht="13" x14ac:dyDescent="0.15">
      <c r="A52" s="11" t="s">
        <v>54</v>
      </c>
      <c r="B52" s="12"/>
      <c r="C52" s="11">
        <v>1</v>
      </c>
      <c r="D52" s="11">
        <v>50</v>
      </c>
      <c r="E52" s="11">
        <f t="shared" si="1"/>
        <v>50</v>
      </c>
      <c r="F52" s="1"/>
    </row>
    <row r="53" spans="1:6" ht="13" x14ac:dyDescent="0.15">
      <c r="A53" s="11" t="s">
        <v>41</v>
      </c>
      <c r="B53" s="12"/>
      <c r="C53" s="12"/>
      <c r="D53" s="12"/>
      <c r="E53" s="11">
        <f t="shared" si="1"/>
        <v>0</v>
      </c>
      <c r="F53" s="1"/>
    </row>
    <row r="54" spans="1:6" ht="13" x14ac:dyDescent="0.15">
      <c r="A54" s="11" t="s">
        <v>42</v>
      </c>
      <c r="B54" s="12"/>
      <c r="C54" s="12"/>
      <c r="D54" s="12"/>
      <c r="E54" s="11">
        <f t="shared" si="1"/>
        <v>0</v>
      </c>
      <c r="F54" s="1"/>
    </row>
    <row r="55" spans="1:6" ht="13" x14ac:dyDescent="0.15">
      <c r="A55" s="11" t="s">
        <v>43</v>
      </c>
      <c r="B55" s="12"/>
      <c r="C55" s="12"/>
      <c r="D55" s="12"/>
      <c r="E55" s="11">
        <f t="shared" si="1"/>
        <v>0</v>
      </c>
      <c r="F55" s="1"/>
    </row>
    <row r="56" spans="1:6" ht="13" x14ac:dyDescent="0.15">
      <c r="A56" s="11" t="s">
        <v>44</v>
      </c>
      <c r="B56" s="12"/>
      <c r="C56" s="12"/>
      <c r="D56" s="12"/>
      <c r="E56" s="11">
        <f t="shared" si="1"/>
        <v>0</v>
      </c>
      <c r="F56" s="1"/>
    </row>
    <row r="57" spans="1:6" ht="13" x14ac:dyDescent="0.15">
      <c r="A57" s="11" t="s">
        <v>45</v>
      </c>
      <c r="B57" s="12"/>
      <c r="C57" s="12"/>
      <c r="D57" s="12"/>
      <c r="E57" s="11">
        <f t="shared" si="1"/>
        <v>0</v>
      </c>
      <c r="F57" s="1"/>
    </row>
    <row r="58" spans="1:6" ht="13" x14ac:dyDescent="0.15">
      <c r="A58" s="11" t="s">
        <v>46</v>
      </c>
      <c r="B58" s="12"/>
      <c r="C58" s="12"/>
      <c r="D58" s="12"/>
      <c r="E58" s="11">
        <f t="shared" si="1"/>
        <v>0</v>
      </c>
      <c r="F58" s="1"/>
    </row>
    <row r="59" spans="1:6" ht="13" x14ac:dyDescent="0.15">
      <c r="A59" s="11" t="s">
        <v>47</v>
      </c>
      <c r="B59" s="12"/>
      <c r="C59" s="12"/>
      <c r="D59" s="12"/>
      <c r="E59" s="11">
        <f t="shared" si="1"/>
        <v>0</v>
      </c>
      <c r="F59" s="1"/>
    </row>
    <row r="60" spans="1:6" ht="13" x14ac:dyDescent="0.15">
      <c r="A60" s="11" t="s">
        <v>48</v>
      </c>
      <c r="B60" s="12"/>
      <c r="C60" s="12"/>
      <c r="D60" s="12"/>
      <c r="E60" s="11">
        <f t="shared" si="1"/>
        <v>0</v>
      </c>
      <c r="F60" s="1"/>
    </row>
    <row r="61" spans="1:6" ht="13" x14ac:dyDescent="0.15">
      <c r="A61" s="11" t="s">
        <v>49</v>
      </c>
      <c r="B61" s="12"/>
      <c r="C61" s="12"/>
      <c r="D61" s="12"/>
      <c r="E61" s="11">
        <f t="shared" si="1"/>
        <v>0</v>
      </c>
      <c r="F61" s="1"/>
    </row>
    <row r="62" spans="1:6" ht="13" x14ac:dyDescent="0.15">
      <c r="A62" s="11" t="s">
        <v>50</v>
      </c>
      <c r="B62" s="12"/>
      <c r="C62" s="12"/>
      <c r="D62" s="12"/>
      <c r="E62" s="11">
        <f t="shared" si="1"/>
        <v>0</v>
      </c>
      <c r="F62" s="1"/>
    </row>
    <row r="63" spans="1:6" ht="13" x14ac:dyDescent="0.15">
      <c r="A63" s="14"/>
      <c r="B63" s="12"/>
      <c r="C63" s="12"/>
      <c r="D63" s="12"/>
      <c r="E63" s="11">
        <f t="shared" si="1"/>
        <v>0</v>
      </c>
      <c r="F63" s="1"/>
    </row>
    <row r="64" spans="1:6" ht="13" x14ac:dyDescent="0.15">
      <c r="A64" s="15" t="s">
        <v>51</v>
      </c>
      <c r="B64" s="16"/>
      <c r="C64" s="16">
        <f>SUM(C51:C63)</f>
        <v>2</v>
      </c>
      <c r="D64" s="16"/>
      <c r="E64" s="16">
        <f>SUM(E51:E62)</f>
        <v>50</v>
      </c>
      <c r="F64" s="1"/>
    </row>
    <row r="65" spans="1:6" ht="13" x14ac:dyDescent="0.15">
      <c r="A65" s="12"/>
      <c r="B65" s="12"/>
      <c r="C65" s="12"/>
      <c r="D65" s="12"/>
      <c r="E65" s="12"/>
      <c r="F65" s="1"/>
    </row>
    <row r="66" spans="1:6" ht="18" x14ac:dyDescent="0.2">
      <c r="A66" s="32" t="s">
        <v>55</v>
      </c>
      <c r="B66" s="33"/>
      <c r="C66" s="33"/>
      <c r="D66" s="33"/>
      <c r="E66" s="34"/>
      <c r="F66" s="1"/>
    </row>
    <row r="67" spans="1:6" ht="15" x14ac:dyDescent="0.15">
      <c r="A67" s="10" t="s">
        <v>10</v>
      </c>
      <c r="B67" s="10" t="s">
        <v>11</v>
      </c>
      <c r="C67" s="10" t="s">
        <v>12</v>
      </c>
      <c r="D67" s="10" t="s">
        <v>13</v>
      </c>
      <c r="E67" s="10" t="s">
        <v>14</v>
      </c>
      <c r="F67" s="1"/>
    </row>
    <row r="68" spans="1:6" ht="13" x14ac:dyDescent="0.15">
      <c r="A68" s="11" t="s">
        <v>56</v>
      </c>
      <c r="B68" s="12"/>
      <c r="C68" s="12"/>
      <c r="D68" s="12"/>
      <c r="E68" s="12">
        <f t="shared" ref="E68:E84" si="2">D68*C68</f>
        <v>0</v>
      </c>
      <c r="F68" s="1"/>
    </row>
    <row r="69" spans="1:6" ht="13" x14ac:dyDescent="0.15">
      <c r="A69" s="11" t="s">
        <v>57</v>
      </c>
      <c r="B69" s="12"/>
      <c r="C69" s="12"/>
      <c r="D69" s="12"/>
      <c r="E69" s="12">
        <f t="shared" si="2"/>
        <v>0</v>
      </c>
      <c r="F69" s="1"/>
    </row>
    <row r="70" spans="1:6" ht="13" x14ac:dyDescent="0.15">
      <c r="A70" s="11" t="s">
        <v>58</v>
      </c>
      <c r="B70" s="12"/>
      <c r="C70" s="12"/>
      <c r="D70" s="12"/>
      <c r="E70" s="12">
        <f t="shared" si="2"/>
        <v>0</v>
      </c>
      <c r="F70" s="1"/>
    </row>
    <row r="71" spans="1:6" ht="13" x14ac:dyDescent="0.15">
      <c r="A71" s="11" t="s">
        <v>59</v>
      </c>
      <c r="B71" s="12"/>
      <c r="C71" s="12"/>
      <c r="D71" s="12"/>
      <c r="E71" s="12">
        <f t="shared" si="2"/>
        <v>0</v>
      </c>
      <c r="F71" s="1"/>
    </row>
    <row r="72" spans="1:6" ht="13" x14ac:dyDescent="0.15">
      <c r="A72" s="11" t="s">
        <v>60</v>
      </c>
      <c r="B72" s="12"/>
      <c r="C72" s="12"/>
      <c r="D72" s="12"/>
      <c r="E72" s="12">
        <f t="shared" si="2"/>
        <v>0</v>
      </c>
      <c r="F72" s="1"/>
    </row>
    <row r="73" spans="1:6" ht="13" x14ac:dyDescent="0.15">
      <c r="A73" s="11" t="s">
        <v>61</v>
      </c>
      <c r="B73" s="12"/>
      <c r="C73" s="12"/>
      <c r="D73" s="12"/>
      <c r="E73" s="12">
        <f t="shared" si="2"/>
        <v>0</v>
      </c>
      <c r="F73" s="1"/>
    </row>
    <row r="74" spans="1:6" ht="13" x14ac:dyDescent="0.15">
      <c r="A74" s="11" t="s">
        <v>41</v>
      </c>
      <c r="B74" s="12"/>
      <c r="C74" s="12"/>
      <c r="D74" s="12"/>
      <c r="E74" s="12">
        <f t="shared" si="2"/>
        <v>0</v>
      </c>
      <c r="F74" s="1"/>
    </row>
    <row r="75" spans="1:6" ht="13" x14ac:dyDescent="0.15">
      <c r="A75" s="11" t="s">
        <v>42</v>
      </c>
      <c r="B75" s="12"/>
      <c r="C75" s="12"/>
      <c r="D75" s="12"/>
      <c r="E75" s="12">
        <f t="shared" si="2"/>
        <v>0</v>
      </c>
      <c r="F75" s="1"/>
    </row>
    <row r="76" spans="1:6" ht="13" x14ac:dyDescent="0.15">
      <c r="A76" s="11" t="s">
        <v>43</v>
      </c>
      <c r="B76" s="12"/>
      <c r="C76" s="12"/>
      <c r="D76" s="12"/>
      <c r="E76" s="12">
        <f t="shared" si="2"/>
        <v>0</v>
      </c>
      <c r="F76" s="1"/>
    </row>
    <row r="77" spans="1:6" ht="13" x14ac:dyDescent="0.15">
      <c r="A77" s="11" t="s">
        <v>44</v>
      </c>
      <c r="B77" s="12"/>
      <c r="C77" s="12"/>
      <c r="D77" s="12"/>
      <c r="E77" s="12">
        <f t="shared" si="2"/>
        <v>0</v>
      </c>
      <c r="F77" s="1"/>
    </row>
    <row r="78" spans="1:6" ht="13" x14ac:dyDescent="0.15">
      <c r="A78" s="11" t="s">
        <v>45</v>
      </c>
      <c r="B78" s="12"/>
      <c r="C78" s="12"/>
      <c r="D78" s="12"/>
      <c r="E78" s="12">
        <f t="shared" si="2"/>
        <v>0</v>
      </c>
      <c r="F78" s="1"/>
    </row>
    <row r="79" spans="1:6" ht="13" x14ac:dyDescent="0.15">
      <c r="A79" s="11" t="s">
        <v>46</v>
      </c>
      <c r="B79" s="12"/>
      <c r="C79" s="12"/>
      <c r="D79" s="12"/>
      <c r="E79" s="12">
        <f t="shared" si="2"/>
        <v>0</v>
      </c>
      <c r="F79" s="1"/>
    </row>
    <row r="80" spans="1:6" ht="13" x14ac:dyDescent="0.15">
      <c r="A80" s="11" t="s">
        <v>47</v>
      </c>
      <c r="B80" s="12"/>
      <c r="C80" s="12"/>
      <c r="D80" s="12"/>
      <c r="E80" s="12">
        <f t="shared" si="2"/>
        <v>0</v>
      </c>
      <c r="F80" s="1"/>
    </row>
    <row r="81" spans="1:6" ht="13" x14ac:dyDescent="0.15">
      <c r="A81" s="11" t="s">
        <v>48</v>
      </c>
      <c r="B81" s="12"/>
      <c r="C81" s="12"/>
      <c r="D81" s="12"/>
      <c r="E81" s="12">
        <f t="shared" si="2"/>
        <v>0</v>
      </c>
      <c r="F81" s="1"/>
    </row>
    <row r="82" spans="1:6" ht="13" x14ac:dyDescent="0.15">
      <c r="A82" s="11" t="s">
        <v>49</v>
      </c>
      <c r="B82" s="12"/>
      <c r="C82" s="12"/>
      <c r="D82" s="12"/>
      <c r="E82" s="12">
        <f t="shared" si="2"/>
        <v>0</v>
      </c>
      <c r="F82" s="1"/>
    </row>
    <row r="83" spans="1:6" ht="13" x14ac:dyDescent="0.15">
      <c r="A83" s="11" t="s">
        <v>50</v>
      </c>
      <c r="B83" s="12"/>
      <c r="C83" s="12"/>
      <c r="D83" s="12"/>
      <c r="E83" s="12">
        <f t="shared" si="2"/>
        <v>0</v>
      </c>
      <c r="F83" s="1"/>
    </row>
    <row r="84" spans="1:6" ht="13" x14ac:dyDescent="0.15">
      <c r="A84" s="12"/>
      <c r="B84" s="12"/>
      <c r="C84" s="12"/>
      <c r="D84" s="12"/>
      <c r="E84" s="12">
        <f t="shared" si="2"/>
        <v>0</v>
      </c>
      <c r="F84" s="1"/>
    </row>
    <row r="85" spans="1:6" ht="13" x14ac:dyDescent="0.15">
      <c r="A85" s="15" t="s">
        <v>51</v>
      </c>
      <c r="B85" s="16"/>
      <c r="C85" s="16">
        <f>SUM(C72:C84)</f>
        <v>0</v>
      </c>
      <c r="D85" s="16"/>
      <c r="E85" s="16">
        <f>SUM(E68:E83)</f>
        <v>0</v>
      </c>
      <c r="F85" s="1"/>
    </row>
    <row r="86" spans="1:6" ht="13" x14ac:dyDescent="0.15">
      <c r="F86" s="1"/>
    </row>
    <row r="87" spans="1:6" ht="13" x14ac:dyDescent="0.15">
      <c r="F87" s="1"/>
    </row>
    <row r="88" spans="1:6" ht="18" x14ac:dyDescent="0.2">
      <c r="A88" s="9" t="s">
        <v>62</v>
      </c>
      <c r="B88" s="17"/>
      <c r="C88" s="17"/>
      <c r="D88" s="17"/>
      <c r="E88" s="18">
        <f>SUM(E85+E64+E47)</f>
        <v>50</v>
      </c>
      <c r="F88" s="1"/>
    </row>
    <row r="89" spans="1:6" ht="13" x14ac:dyDescent="0.15">
      <c r="F89" s="1"/>
    </row>
    <row r="90" spans="1:6" ht="23" x14ac:dyDescent="0.15">
      <c r="A90" s="30" t="s">
        <v>63</v>
      </c>
      <c r="B90" s="28"/>
      <c r="C90" s="28"/>
      <c r="D90" s="28"/>
      <c r="E90" s="28"/>
      <c r="F90" s="1"/>
    </row>
    <row r="91" spans="1:6" ht="13" x14ac:dyDescent="0.15">
      <c r="A91" s="8"/>
      <c r="F91" s="1"/>
    </row>
    <row r="92" spans="1:6" ht="13" x14ac:dyDescent="0.15">
      <c r="A92" s="31" t="s">
        <v>64</v>
      </c>
      <c r="B92" s="28"/>
      <c r="C92" s="28"/>
      <c r="D92" s="28"/>
      <c r="E92" s="28"/>
      <c r="F92" s="1"/>
    </row>
    <row r="93" spans="1:6" ht="13" x14ac:dyDescent="0.15">
      <c r="A93" s="8"/>
      <c r="F93" s="1"/>
    </row>
    <row r="94" spans="1:6" ht="15" x14ac:dyDescent="0.15">
      <c r="A94" s="10" t="s">
        <v>10</v>
      </c>
      <c r="B94" s="10" t="s">
        <v>11</v>
      </c>
      <c r="C94" s="10" t="s">
        <v>12</v>
      </c>
      <c r="D94" s="10" t="s">
        <v>13</v>
      </c>
      <c r="E94" s="10" t="s">
        <v>14</v>
      </c>
      <c r="F94" s="1"/>
    </row>
    <row r="95" spans="1:6" ht="13" x14ac:dyDescent="0.15">
      <c r="A95" s="11" t="s">
        <v>65</v>
      </c>
      <c r="B95" s="12"/>
      <c r="C95" s="11"/>
      <c r="D95" s="11"/>
      <c r="E95" s="11">
        <f t="shared" ref="E95:E120" si="3">D95*C95</f>
        <v>0</v>
      </c>
      <c r="F95" s="1"/>
    </row>
    <row r="96" spans="1:6" ht="13" x14ac:dyDescent="0.15">
      <c r="A96" s="11" t="s">
        <v>66</v>
      </c>
      <c r="B96" s="12"/>
      <c r="C96" s="11"/>
      <c r="D96" s="11"/>
      <c r="E96" s="11">
        <f t="shared" si="3"/>
        <v>0</v>
      </c>
      <c r="F96" s="1"/>
    </row>
    <row r="97" spans="1:6" ht="13" x14ac:dyDescent="0.15">
      <c r="A97" s="11" t="s">
        <v>67</v>
      </c>
      <c r="B97" s="12"/>
      <c r="C97" s="11"/>
      <c r="D97" s="11"/>
      <c r="E97" s="11">
        <f t="shared" si="3"/>
        <v>0</v>
      </c>
      <c r="F97" s="1"/>
    </row>
    <row r="98" spans="1:6" ht="13" x14ac:dyDescent="0.15">
      <c r="A98" s="11" t="s">
        <v>68</v>
      </c>
      <c r="B98" s="12"/>
      <c r="C98" s="11"/>
      <c r="D98" s="11"/>
      <c r="E98" s="11">
        <f t="shared" si="3"/>
        <v>0</v>
      </c>
      <c r="F98" s="1"/>
    </row>
    <row r="99" spans="1:6" ht="13" x14ac:dyDescent="0.15">
      <c r="A99" s="11" t="s">
        <v>69</v>
      </c>
      <c r="B99" s="12"/>
      <c r="C99" s="11"/>
      <c r="D99" s="11"/>
      <c r="E99" s="11">
        <f t="shared" si="3"/>
        <v>0</v>
      </c>
      <c r="F99" s="1"/>
    </row>
    <row r="100" spans="1:6" ht="13" x14ac:dyDescent="0.15">
      <c r="A100" s="11" t="s">
        <v>70</v>
      </c>
      <c r="B100" s="12"/>
      <c r="C100" s="11"/>
      <c r="D100" s="11"/>
      <c r="E100" s="11">
        <f t="shared" si="3"/>
        <v>0</v>
      </c>
      <c r="F100" s="1"/>
    </row>
    <row r="101" spans="1:6" ht="13" x14ac:dyDescent="0.15">
      <c r="A101" s="11" t="s">
        <v>71</v>
      </c>
      <c r="B101" s="12"/>
      <c r="C101" s="11"/>
      <c r="D101" s="11"/>
      <c r="E101" s="11">
        <f t="shared" si="3"/>
        <v>0</v>
      </c>
      <c r="F101" s="1"/>
    </row>
    <row r="102" spans="1:6" ht="13" x14ac:dyDescent="0.15">
      <c r="A102" s="11" t="s">
        <v>72</v>
      </c>
      <c r="B102" s="12"/>
      <c r="C102" s="11"/>
      <c r="D102" s="11"/>
      <c r="E102" s="11">
        <f t="shared" si="3"/>
        <v>0</v>
      </c>
      <c r="F102" s="1"/>
    </row>
    <row r="103" spans="1:6" ht="13" x14ac:dyDescent="0.15">
      <c r="A103" s="11" t="s">
        <v>61</v>
      </c>
      <c r="B103" s="12"/>
      <c r="C103" s="11"/>
      <c r="D103" s="11"/>
      <c r="E103" s="11">
        <f t="shared" si="3"/>
        <v>0</v>
      </c>
      <c r="F103" s="1"/>
    </row>
    <row r="104" spans="1:6" ht="13" x14ac:dyDescent="0.15">
      <c r="A104" s="11" t="s">
        <v>73</v>
      </c>
      <c r="B104" s="12"/>
      <c r="C104" s="11"/>
      <c r="D104" s="11"/>
      <c r="E104" s="11">
        <f t="shared" si="3"/>
        <v>0</v>
      </c>
      <c r="F104" s="1"/>
    </row>
    <row r="105" spans="1:6" ht="13" x14ac:dyDescent="0.15">
      <c r="A105" s="11" t="s">
        <v>74</v>
      </c>
      <c r="B105" s="12"/>
      <c r="C105" s="11"/>
      <c r="D105" s="11"/>
      <c r="E105" s="11">
        <f t="shared" si="3"/>
        <v>0</v>
      </c>
      <c r="F105" s="1"/>
    </row>
    <row r="106" spans="1:6" ht="13" x14ac:dyDescent="0.15">
      <c r="A106" s="11" t="s">
        <v>75</v>
      </c>
      <c r="B106" s="12"/>
      <c r="C106" s="11"/>
      <c r="D106" s="11"/>
      <c r="E106" s="11">
        <f t="shared" si="3"/>
        <v>0</v>
      </c>
      <c r="F106" s="1"/>
    </row>
    <row r="107" spans="1:6" ht="13" x14ac:dyDescent="0.15">
      <c r="A107" s="11" t="s">
        <v>76</v>
      </c>
      <c r="B107" s="12"/>
      <c r="C107" s="11"/>
      <c r="D107" s="11"/>
      <c r="E107" s="11">
        <f t="shared" si="3"/>
        <v>0</v>
      </c>
      <c r="F107" s="1"/>
    </row>
    <row r="108" spans="1:6" ht="13" x14ac:dyDescent="0.15">
      <c r="A108" s="11" t="s">
        <v>77</v>
      </c>
      <c r="B108" s="12"/>
      <c r="C108" s="12"/>
      <c r="D108" s="12"/>
      <c r="E108" s="11">
        <f t="shared" si="3"/>
        <v>0</v>
      </c>
      <c r="F108" s="1"/>
    </row>
    <row r="109" spans="1:6" ht="13" x14ac:dyDescent="0.15">
      <c r="A109" s="11" t="s">
        <v>78</v>
      </c>
      <c r="B109" s="12"/>
      <c r="C109" s="12"/>
      <c r="D109" s="12"/>
      <c r="E109" s="11">
        <f t="shared" si="3"/>
        <v>0</v>
      </c>
      <c r="F109" s="1"/>
    </row>
    <row r="110" spans="1:6" ht="13" x14ac:dyDescent="0.15">
      <c r="A110" s="11" t="s">
        <v>41</v>
      </c>
      <c r="B110" s="12"/>
      <c r="C110" s="12"/>
      <c r="D110" s="12"/>
      <c r="E110" s="11">
        <f t="shared" si="3"/>
        <v>0</v>
      </c>
      <c r="F110" s="1"/>
    </row>
    <row r="111" spans="1:6" ht="13" x14ac:dyDescent="0.15">
      <c r="A111" s="11" t="s">
        <v>42</v>
      </c>
      <c r="B111" s="12"/>
      <c r="C111" s="12"/>
      <c r="D111" s="12"/>
      <c r="E111" s="11">
        <f t="shared" si="3"/>
        <v>0</v>
      </c>
      <c r="F111" s="1"/>
    </row>
    <row r="112" spans="1:6" ht="13" x14ac:dyDescent="0.15">
      <c r="A112" s="11" t="s">
        <v>43</v>
      </c>
      <c r="B112" s="12"/>
      <c r="C112" s="12"/>
      <c r="D112" s="12"/>
      <c r="E112" s="11">
        <f t="shared" si="3"/>
        <v>0</v>
      </c>
      <c r="F112" s="1"/>
    </row>
    <row r="113" spans="1:6" ht="13" x14ac:dyDescent="0.15">
      <c r="A113" s="11" t="s">
        <v>44</v>
      </c>
      <c r="B113" s="12"/>
      <c r="C113" s="12"/>
      <c r="D113" s="12"/>
      <c r="E113" s="11">
        <f t="shared" si="3"/>
        <v>0</v>
      </c>
      <c r="F113" s="1"/>
    </row>
    <row r="114" spans="1:6" ht="13" x14ac:dyDescent="0.15">
      <c r="A114" s="11" t="s">
        <v>45</v>
      </c>
      <c r="B114" s="12"/>
      <c r="C114" s="12"/>
      <c r="D114" s="12"/>
      <c r="E114" s="11">
        <f t="shared" si="3"/>
        <v>0</v>
      </c>
      <c r="F114" s="1"/>
    </row>
    <row r="115" spans="1:6" ht="13" x14ac:dyDescent="0.15">
      <c r="A115" s="11" t="s">
        <v>46</v>
      </c>
      <c r="B115" s="12"/>
      <c r="C115" s="12"/>
      <c r="D115" s="12"/>
      <c r="E115" s="11">
        <f t="shared" si="3"/>
        <v>0</v>
      </c>
      <c r="F115" s="1"/>
    </row>
    <row r="116" spans="1:6" ht="13" x14ac:dyDescent="0.15">
      <c r="A116" s="11" t="s">
        <v>47</v>
      </c>
      <c r="B116" s="12"/>
      <c r="C116" s="12"/>
      <c r="D116" s="12"/>
      <c r="E116" s="11">
        <f t="shared" si="3"/>
        <v>0</v>
      </c>
      <c r="F116" s="1"/>
    </row>
    <row r="117" spans="1:6" ht="13" x14ac:dyDescent="0.15">
      <c r="A117" s="11" t="s">
        <v>48</v>
      </c>
      <c r="B117" s="12"/>
      <c r="C117" s="12"/>
      <c r="D117" s="12"/>
      <c r="E117" s="11">
        <f t="shared" si="3"/>
        <v>0</v>
      </c>
      <c r="F117" s="1"/>
    </row>
    <row r="118" spans="1:6" ht="13" x14ac:dyDescent="0.15">
      <c r="A118" s="11" t="s">
        <v>49</v>
      </c>
      <c r="B118" s="12"/>
      <c r="C118" s="12"/>
      <c r="D118" s="12"/>
      <c r="E118" s="11">
        <f t="shared" si="3"/>
        <v>0</v>
      </c>
      <c r="F118" s="1"/>
    </row>
    <row r="119" spans="1:6" ht="13" x14ac:dyDescent="0.15">
      <c r="A119" s="11" t="s">
        <v>50</v>
      </c>
      <c r="B119" s="12"/>
      <c r="C119" s="12"/>
      <c r="D119" s="12"/>
      <c r="E119" s="11">
        <f t="shared" si="3"/>
        <v>0</v>
      </c>
      <c r="F119" s="1"/>
    </row>
    <row r="120" spans="1:6" ht="13" x14ac:dyDescent="0.15">
      <c r="A120" s="12"/>
      <c r="B120" s="12"/>
      <c r="C120" s="12"/>
      <c r="D120" s="12"/>
      <c r="E120" s="11">
        <f t="shared" si="3"/>
        <v>0</v>
      </c>
      <c r="F120" s="1"/>
    </row>
    <row r="121" spans="1:6" ht="13" x14ac:dyDescent="0.15">
      <c r="A121" s="15" t="s">
        <v>51</v>
      </c>
      <c r="B121" s="16"/>
      <c r="C121" s="16">
        <f>SUM(C107:C120)</f>
        <v>0</v>
      </c>
      <c r="D121" s="16"/>
      <c r="E121" s="16">
        <f>SUM(E95:E119)</f>
        <v>0</v>
      </c>
      <c r="F121" s="1"/>
    </row>
    <row r="122" spans="1:6" ht="13" x14ac:dyDescent="0.15">
      <c r="F122" s="1"/>
    </row>
    <row r="123" spans="1:6" ht="13" x14ac:dyDescent="0.15">
      <c r="F123" s="1"/>
    </row>
    <row r="124" spans="1:6" ht="18" x14ac:dyDescent="0.2">
      <c r="A124" s="9" t="s">
        <v>79</v>
      </c>
      <c r="B124" s="17"/>
      <c r="C124" s="17"/>
      <c r="D124" s="17"/>
      <c r="E124" s="18">
        <f>SUM(E121+E99+E82)</f>
        <v>0</v>
      </c>
      <c r="F124" s="1"/>
    </row>
    <row r="125" spans="1:6" ht="13" x14ac:dyDescent="0.15">
      <c r="F125" s="1"/>
    </row>
    <row r="126" spans="1:6" ht="23" x14ac:dyDescent="0.15">
      <c r="A126" s="30" t="s">
        <v>80</v>
      </c>
      <c r="B126" s="28"/>
      <c r="C126" s="28"/>
      <c r="D126" s="28"/>
      <c r="E126" s="28"/>
      <c r="F126" s="1"/>
    </row>
    <row r="127" spans="1:6" ht="13" x14ac:dyDescent="0.15">
      <c r="A127" s="8"/>
      <c r="F127" s="1"/>
    </row>
    <row r="128" spans="1:6" ht="13" x14ac:dyDescent="0.15">
      <c r="A128" s="31" t="s">
        <v>81</v>
      </c>
      <c r="B128" s="28"/>
      <c r="C128" s="28"/>
      <c r="D128" s="28"/>
      <c r="E128" s="28"/>
      <c r="F128" s="1"/>
    </row>
    <row r="129" spans="1:6" ht="13" x14ac:dyDescent="0.15">
      <c r="A129" s="8"/>
      <c r="F129" s="1"/>
    </row>
    <row r="130" spans="1:6" ht="18" x14ac:dyDescent="0.2">
      <c r="A130" s="32" t="s">
        <v>82</v>
      </c>
      <c r="B130" s="33"/>
      <c r="C130" s="33"/>
      <c r="D130" s="33"/>
      <c r="E130" s="34"/>
      <c r="F130" s="1"/>
    </row>
    <row r="131" spans="1:6" ht="15" x14ac:dyDescent="0.15">
      <c r="A131" s="10" t="s">
        <v>10</v>
      </c>
      <c r="B131" s="10" t="s">
        <v>11</v>
      </c>
      <c r="C131" s="10" t="s">
        <v>12</v>
      </c>
      <c r="D131" s="10" t="s">
        <v>13</v>
      </c>
      <c r="E131" s="10" t="s">
        <v>14</v>
      </c>
      <c r="F131" s="1"/>
    </row>
    <row r="132" spans="1:6" ht="13" x14ac:dyDescent="0.15">
      <c r="A132" s="11" t="s">
        <v>83</v>
      </c>
      <c r="B132" s="12"/>
      <c r="C132" s="11"/>
      <c r="D132" s="11"/>
      <c r="E132" s="11">
        <f t="shared" ref="E132:E139" si="4">D132*C132</f>
        <v>0</v>
      </c>
      <c r="F132" s="1"/>
    </row>
    <row r="133" spans="1:6" ht="13" x14ac:dyDescent="0.15">
      <c r="A133" s="11" t="s">
        <v>84</v>
      </c>
      <c r="B133" s="12"/>
      <c r="C133" s="11"/>
      <c r="D133" s="11"/>
      <c r="E133" s="11">
        <f t="shared" si="4"/>
        <v>0</v>
      </c>
      <c r="F133" s="1"/>
    </row>
    <row r="134" spans="1:6" ht="13" x14ac:dyDescent="0.15">
      <c r="A134" s="11" t="s">
        <v>41</v>
      </c>
      <c r="B134" s="12"/>
      <c r="C134" s="11"/>
      <c r="D134" s="11"/>
      <c r="E134" s="11">
        <f t="shared" si="4"/>
        <v>0</v>
      </c>
      <c r="F134" s="1"/>
    </row>
    <row r="135" spans="1:6" ht="13" x14ac:dyDescent="0.15">
      <c r="A135" s="11" t="s">
        <v>42</v>
      </c>
      <c r="B135" s="12"/>
      <c r="C135" s="11"/>
      <c r="D135" s="11"/>
      <c r="E135" s="11">
        <f t="shared" si="4"/>
        <v>0</v>
      </c>
      <c r="F135" s="1"/>
    </row>
    <row r="136" spans="1:6" ht="13" x14ac:dyDescent="0.15">
      <c r="A136" s="11" t="s">
        <v>43</v>
      </c>
      <c r="B136" s="12"/>
      <c r="C136" s="11"/>
      <c r="D136" s="11"/>
      <c r="E136" s="11">
        <f t="shared" si="4"/>
        <v>0</v>
      </c>
      <c r="F136" s="1"/>
    </row>
    <row r="137" spans="1:6" ht="13" x14ac:dyDescent="0.15">
      <c r="A137" s="11" t="s">
        <v>44</v>
      </c>
      <c r="B137" s="12"/>
      <c r="C137" s="11"/>
      <c r="D137" s="11"/>
      <c r="E137" s="11">
        <f t="shared" si="4"/>
        <v>0</v>
      </c>
      <c r="F137" s="1"/>
    </row>
    <row r="138" spans="1:6" ht="13" x14ac:dyDescent="0.15">
      <c r="A138" s="11" t="s">
        <v>45</v>
      </c>
      <c r="B138" s="12"/>
      <c r="C138" s="11"/>
      <c r="D138" s="11"/>
      <c r="E138" s="11">
        <f t="shared" si="4"/>
        <v>0</v>
      </c>
      <c r="F138" s="1"/>
    </row>
    <row r="139" spans="1:6" ht="13" x14ac:dyDescent="0.15">
      <c r="A139" s="12"/>
      <c r="B139" s="12"/>
      <c r="C139" s="12"/>
      <c r="D139" s="12"/>
      <c r="E139" s="11">
        <f t="shared" si="4"/>
        <v>0</v>
      </c>
      <c r="F139" s="1"/>
    </row>
    <row r="140" spans="1:6" ht="13" x14ac:dyDescent="0.15">
      <c r="A140" s="15" t="s">
        <v>51</v>
      </c>
      <c r="B140" s="16"/>
      <c r="C140" s="16">
        <f>SUM(C127:C139)</f>
        <v>0</v>
      </c>
      <c r="D140" s="16"/>
      <c r="E140" s="16">
        <f>SUM(E132:E138)</f>
        <v>0</v>
      </c>
      <c r="F140" s="1"/>
    </row>
    <row r="141" spans="1:6" ht="13" x14ac:dyDescent="0.15">
      <c r="F141" s="1"/>
    </row>
    <row r="142" spans="1:6" ht="18" x14ac:dyDescent="0.2">
      <c r="A142" s="32" t="s">
        <v>85</v>
      </c>
      <c r="B142" s="33"/>
      <c r="C142" s="33"/>
      <c r="D142" s="33"/>
      <c r="E142" s="34"/>
      <c r="F142" s="1"/>
    </row>
    <row r="143" spans="1:6" ht="15" x14ac:dyDescent="0.15">
      <c r="A143" s="10" t="s">
        <v>10</v>
      </c>
      <c r="B143" s="10" t="s">
        <v>11</v>
      </c>
      <c r="C143" s="10" t="s">
        <v>12</v>
      </c>
      <c r="D143" s="10" t="s">
        <v>13</v>
      </c>
      <c r="E143" s="10" t="s">
        <v>14</v>
      </c>
      <c r="F143" s="1"/>
    </row>
    <row r="144" spans="1:6" ht="13" x14ac:dyDescent="0.15">
      <c r="A144" s="11" t="s">
        <v>86</v>
      </c>
      <c r="B144" s="12"/>
      <c r="C144" s="11"/>
      <c r="D144" s="11"/>
      <c r="E144" s="11">
        <f t="shared" ref="E144:E151" si="5">D144*C144</f>
        <v>0</v>
      </c>
      <c r="F144" s="1"/>
    </row>
    <row r="145" spans="1:6" ht="13" x14ac:dyDescent="0.15">
      <c r="A145" s="11" t="s">
        <v>87</v>
      </c>
      <c r="B145" s="12"/>
      <c r="C145" s="11"/>
      <c r="D145" s="11"/>
      <c r="E145" s="11">
        <f t="shared" si="5"/>
        <v>0</v>
      </c>
      <c r="F145" s="1"/>
    </row>
    <row r="146" spans="1:6" ht="13" x14ac:dyDescent="0.15">
      <c r="A146" s="11" t="s">
        <v>41</v>
      </c>
      <c r="B146" s="12"/>
      <c r="C146" s="11"/>
      <c r="D146" s="11"/>
      <c r="E146" s="11">
        <f t="shared" si="5"/>
        <v>0</v>
      </c>
      <c r="F146" s="1"/>
    </row>
    <row r="147" spans="1:6" ht="13" x14ac:dyDescent="0.15">
      <c r="A147" s="11" t="s">
        <v>42</v>
      </c>
      <c r="B147" s="12"/>
      <c r="C147" s="11"/>
      <c r="D147" s="11"/>
      <c r="E147" s="11">
        <f t="shared" si="5"/>
        <v>0</v>
      </c>
      <c r="F147" s="1"/>
    </row>
    <row r="148" spans="1:6" ht="13" x14ac:dyDescent="0.15">
      <c r="A148" s="11" t="s">
        <v>43</v>
      </c>
      <c r="B148" s="12"/>
      <c r="C148" s="11"/>
      <c r="D148" s="11"/>
      <c r="E148" s="11">
        <f t="shared" si="5"/>
        <v>0</v>
      </c>
      <c r="F148" s="1"/>
    </row>
    <row r="149" spans="1:6" ht="13" x14ac:dyDescent="0.15">
      <c r="A149" s="11" t="s">
        <v>44</v>
      </c>
      <c r="B149" s="12"/>
      <c r="C149" s="11"/>
      <c r="D149" s="11"/>
      <c r="E149" s="11">
        <f t="shared" si="5"/>
        <v>0</v>
      </c>
      <c r="F149" s="1"/>
    </row>
    <row r="150" spans="1:6" ht="13" x14ac:dyDescent="0.15">
      <c r="A150" s="11" t="s">
        <v>45</v>
      </c>
      <c r="B150" s="12"/>
      <c r="C150" s="11"/>
      <c r="D150" s="11"/>
      <c r="E150" s="11">
        <f t="shared" si="5"/>
        <v>0</v>
      </c>
      <c r="F150" s="1"/>
    </row>
    <row r="151" spans="1:6" ht="13" x14ac:dyDescent="0.15">
      <c r="A151" s="12"/>
      <c r="B151" s="12"/>
      <c r="C151" s="12"/>
      <c r="D151" s="12"/>
      <c r="E151" s="11">
        <f t="shared" si="5"/>
        <v>0</v>
      </c>
      <c r="F151" s="1"/>
    </row>
    <row r="152" spans="1:6" ht="13" x14ac:dyDescent="0.15">
      <c r="A152" s="15" t="s">
        <v>51</v>
      </c>
      <c r="B152" s="16"/>
      <c r="C152" s="16">
        <f>SUM(C144:C151)</f>
        <v>0</v>
      </c>
      <c r="D152" s="16"/>
      <c r="E152" s="16">
        <f>SUM(E144:E150)</f>
        <v>0</v>
      </c>
      <c r="F152" s="1"/>
    </row>
    <row r="153" spans="1:6" ht="13" x14ac:dyDescent="0.15">
      <c r="F153" s="1"/>
    </row>
    <row r="154" spans="1:6" ht="13" x14ac:dyDescent="0.15">
      <c r="F154" s="1"/>
    </row>
    <row r="155" spans="1:6" ht="18" x14ac:dyDescent="0.2">
      <c r="A155" s="19" t="s">
        <v>88</v>
      </c>
      <c r="B155" s="17"/>
      <c r="C155" s="17"/>
      <c r="D155" s="17"/>
      <c r="E155" s="18">
        <f>E152+E140</f>
        <v>0</v>
      </c>
      <c r="F155" s="1"/>
    </row>
    <row r="156" spans="1:6" ht="13" x14ac:dyDescent="0.15">
      <c r="F156" s="1"/>
    </row>
    <row r="157" spans="1:6" ht="13" x14ac:dyDescent="0.15">
      <c r="F157" s="1"/>
    </row>
    <row r="158" spans="1:6" ht="13" x14ac:dyDescent="0.15">
      <c r="F158" s="1"/>
    </row>
    <row r="159" spans="1:6" ht="23" x14ac:dyDescent="0.15">
      <c r="A159" s="36" t="s">
        <v>89</v>
      </c>
      <c r="B159" s="28"/>
      <c r="C159" s="28"/>
      <c r="D159" s="28"/>
      <c r="E159" s="28"/>
      <c r="F159" s="1"/>
    </row>
    <row r="160" spans="1:6" ht="13" x14ac:dyDescent="0.15">
      <c r="A160" s="8"/>
      <c r="F160" s="1"/>
    </row>
    <row r="161" spans="1:6" ht="13" x14ac:dyDescent="0.15">
      <c r="A161" s="31" t="s">
        <v>90</v>
      </c>
      <c r="B161" s="28"/>
      <c r="C161" s="28"/>
      <c r="D161" s="28"/>
      <c r="E161" s="28"/>
      <c r="F161" s="1"/>
    </row>
    <row r="162" spans="1:6" ht="13" x14ac:dyDescent="0.15">
      <c r="A162" s="8"/>
      <c r="F162" s="1"/>
    </row>
    <row r="163" spans="1:6" ht="18" x14ac:dyDescent="0.2">
      <c r="A163" s="35" t="s">
        <v>82</v>
      </c>
      <c r="B163" s="33"/>
      <c r="C163" s="33"/>
      <c r="D163" s="33"/>
      <c r="E163" s="34"/>
      <c r="F163" s="1"/>
    </row>
    <row r="164" spans="1:6" ht="30" x14ac:dyDescent="0.15">
      <c r="A164" s="20" t="s">
        <v>91</v>
      </c>
      <c r="B164" s="20" t="s">
        <v>92</v>
      </c>
      <c r="C164" s="20" t="s">
        <v>93</v>
      </c>
      <c r="D164" s="20" t="s">
        <v>94</v>
      </c>
      <c r="E164" s="20" t="s">
        <v>95</v>
      </c>
      <c r="F164" s="1"/>
    </row>
    <row r="165" spans="1:6" ht="15" x14ac:dyDescent="0.15">
      <c r="A165" s="21" t="s">
        <v>96</v>
      </c>
      <c r="B165" s="12"/>
      <c r="C165" s="11"/>
      <c r="D165" s="11"/>
      <c r="E165" s="12"/>
      <c r="F165" s="1"/>
    </row>
    <row r="166" spans="1:6" ht="15" x14ac:dyDescent="0.15">
      <c r="A166" s="21" t="s">
        <v>97</v>
      </c>
      <c r="B166" s="12"/>
      <c r="C166" s="11"/>
      <c r="D166" s="11"/>
      <c r="E166" s="12"/>
      <c r="F166" s="1"/>
    </row>
    <row r="167" spans="1:6" ht="15" x14ac:dyDescent="0.15">
      <c r="A167" s="21" t="s">
        <v>98</v>
      </c>
      <c r="B167" s="12"/>
      <c r="C167" s="11"/>
      <c r="D167" s="11"/>
      <c r="E167" s="12"/>
      <c r="F167" s="1"/>
    </row>
    <row r="168" spans="1:6" ht="15" x14ac:dyDescent="0.15">
      <c r="A168" s="21" t="s">
        <v>99</v>
      </c>
      <c r="B168" s="12"/>
      <c r="C168" s="11"/>
      <c r="D168" s="11"/>
      <c r="E168" s="12"/>
      <c r="F168" s="1"/>
    </row>
    <row r="169" spans="1:6" ht="15" x14ac:dyDescent="0.15">
      <c r="A169" s="21" t="s">
        <v>100</v>
      </c>
      <c r="B169" s="12"/>
      <c r="C169" s="11"/>
      <c r="D169" s="11"/>
      <c r="E169" s="12"/>
      <c r="F169" s="1"/>
    </row>
    <row r="170" spans="1:6" ht="15" x14ac:dyDescent="0.15">
      <c r="A170" s="21" t="s">
        <v>101</v>
      </c>
      <c r="B170" s="12"/>
      <c r="C170" s="11"/>
      <c r="D170" s="11"/>
      <c r="E170" s="12"/>
      <c r="F170" s="1"/>
    </row>
    <row r="171" spans="1:6" ht="15" x14ac:dyDescent="0.15">
      <c r="A171" s="21" t="s">
        <v>102</v>
      </c>
      <c r="B171" s="12"/>
      <c r="C171" s="11"/>
      <c r="D171" s="11"/>
      <c r="E171" s="12"/>
      <c r="F171" s="1"/>
    </row>
    <row r="172" spans="1:6" ht="15" x14ac:dyDescent="0.15">
      <c r="A172" s="21" t="s">
        <v>103</v>
      </c>
      <c r="B172" s="12"/>
      <c r="C172" s="11"/>
      <c r="D172" s="11"/>
      <c r="E172" s="12"/>
      <c r="F172" s="1"/>
    </row>
    <row r="173" spans="1:6" ht="15" x14ac:dyDescent="0.15">
      <c r="A173" s="21" t="s">
        <v>104</v>
      </c>
      <c r="B173" s="12"/>
      <c r="C173" s="11"/>
      <c r="D173" s="11"/>
      <c r="E173" s="12"/>
      <c r="F173" s="1"/>
    </row>
    <row r="174" spans="1:6" ht="15" x14ac:dyDescent="0.15">
      <c r="A174" s="21" t="s">
        <v>105</v>
      </c>
      <c r="B174" s="12"/>
      <c r="C174" s="11"/>
      <c r="D174" s="11"/>
      <c r="E174" s="12"/>
      <c r="F174" s="1"/>
    </row>
    <row r="175" spans="1:6" ht="15" x14ac:dyDescent="0.15">
      <c r="A175" s="21" t="s">
        <v>106</v>
      </c>
      <c r="B175" s="12"/>
      <c r="C175" s="11"/>
      <c r="D175" s="11"/>
      <c r="E175" s="12"/>
      <c r="F175" s="1"/>
    </row>
    <row r="176" spans="1:6" ht="13" x14ac:dyDescent="0.15">
      <c r="F176" s="1"/>
    </row>
    <row r="177" spans="1:6" ht="13" x14ac:dyDescent="0.15">
      <c r="F177" s="1"/>
    </row>
    <row r="178" spans="1:6" ht="23" x14ac:dyDescent="0.15">
      <c r="A178" s="36" t="s">
        <v>4</v>
      </c>
      <c r="B178" s="28"/>
      <c r="C178" s="28"/>
      <c r="D178" s="28"/>
      <c r="E178" s="28"/>
      <c r="F178" s="1"/>
    </row>
    <row r="179" spans="1:6" ht="13" x14ac:dyDescent="0.15">
      <c r="A179" s="8"/>
      <c r="F179" s="1"/>
    </row>
    <row r="180" spans="1:6" ht="13" x14ac:dyDescent="0.15">
      <c r="A180" s="31"/>
      <c r="B180" s="28"/>
      <c r="C180" s="28"/>
      <c r="D180" s="28"/>
      <c r="E180" s="28"/>
      <c r="F180" s="1"/>
    </row>
    <row r="181" spans="1:6" ht="13" x14ac:dyDescent="0.15">
      <c r="A181" s="8"/>
      <c r="F181" s="1"/>
    </row>
    <row r="182" spans="1:6" ht="30" x14ac:dyDescent="0.15">
      <c r="A182" s="20" t="s">
        <v>91</v>
      </c>
      <c r="B182" s="20" t="s">
        <v>92</v>
      </c>
      <c r="C182" s="20" t="s">
        <v>107</v>
      </c>
      <c r="D182" s="20" t="s">
        <v>108</v>
      </c>
      <c r="E182" s="20" t="s">
        <v>14</v>
      </c>
      <c r="F182" s="1"/>
    </row>
    <row r="183" spans="1:6" ht="15" x14ac:dyDescent="0.15">
      <c r="A183" s="21" t="s">
        <v>96</v>
      </c>
      <c r="B183" s="22" t="s">
        <v>109</v>
      </c>
      <c r="C183" s="11">
        <v>25</v>
      </c>
      <c r="D183" s="11">
        <v>80</v>
      </c>
      <c r="E183" s="12">
        <f t="shared" ref="E183:E193" si="6">D183*$C$183</f>
        <v>2000</v>
      </c>
      <c r="F183" s="1"/>
    </row>
    <row r="184" spans="1:6" ht="15" x14ac:dyDescent="0.15">
      <c r="A184" s="21" t="s">
        <v>97</v>
      </c>
      <c r="B184" s="23"/>
      <c r="C184" s="12"/>
      <c r="D184" s="12"/>
      <c r="E184" s="12">
        <f t="shared" si="6"/>
        <v>0</v>
      </c>
      <c r="F184" s="1"/>
    </row>
    <row r="185" spans="1:6" ht="15" x14ac:dyDescent="0.15">
      <c r="A185" s="21" t="s">
        <v>98</v>
      </c>
      <c r="B185" s="23"/>
      <c r="C185" s="12"/>
      <c r="D185" s="12"/>
      <c r="E185" s="12">
        <f t="shared" si="6"/>
        <v>0</v>
      </c>
      <c r="F185" s="1"/>
    </row>
    <row r="186" spans="1:6" ht="15" x14ac:dyDescent="0.15">
      <c r="A186" s="21" t="s">
        <v>99</v>
      </c>
      <c r="B186" s="23"/>
      <c r="C186" s="12"/>
      <c r="D186" s="12"/>
      <c r="E186" s="12">
        <f t="shared" si="6"/>
        <v>0</v>
      </c>
      <c r="F186" s="1"/>
    </row>
    <row r="187" spans="1:6" ht="15" x14ac:dyDescent="0.15">
      <c r="A187" s="21" t="s">
        <v>100</v>
      </c>
      <c r="B187" s="23"/>
      <c r="C187" s="12"/>
      <c r="D187" s="12"/>
      <c r="E187" s="12">
        <f t="shared" si="6"/>
        <v>0</v>
      </c>
      <c r="F187" s="1"/>
    </row>
    <row r="188" spans="1:6" ht="15" x14ac:dyDescent="0.15">
      <c r="A188" s="21" t="s">
        <v>101</v>
      </c>
      <c r="B188" s="23"/>
      <c r="C188" s="12"/>
      <c r="D188" s="12"/>
      <c r="E188" s="12">
        <f t="shared" si="6"/>
        <v>0</v>
      </c>
      <c r="F188" s="1"/>
    </row>
    <row r="189" spans="1:6" ht="15" x14ac:dyDescent="0.15">
      <c r="A189" s="21" t="s">
        <v>102</v>
      </c>
      <c r="B189" s="23"/>
      <c r="C189" s="12"/>
      <c r="D189" s="12"/>
      <c r="E189" s="12">
        <f t="shared" si="6"/>
        <v>0</v>
      </c>
      <c r="F189" s="1"/>
    </row>
    <row r="190" spans="1:6" ht="15" x14ac:dyDescent="0.15">
      <c r="A190" s="21" t="s">
        <v>103</v>
      </c>
      <c r="B190" s="23"/>
      <c r="C190" s="12"/>
      <c r="D190" s="12"/>
      <c r="E190" s="12">
        <f t="shared" si="6"/>
        <v>0</v>
      </c>
      <c r="F190" s="1"/>
    </row>
    <row r="191" spans="1:6" ht="15" x14ac:dyDescent="0.15">
      <c r="A191" s="21" t="s">
        <v>104</v>
      </c>
      <c r="B191" s="23"/>
      <c r="C191" s="12"/>
      <c r="D191" s="12"/>
      <c r="E191" s="12">
        <f t="shared" si="6"/>
        <v>0</v>
      </c>
      <c r="F191" s="1"/>
    </row>
    <row r="192" spans="1:6" ht="15" x14ac:dyDescent="0.15">
      <c r="A192" s="21" t="s">
        <v>105</v>
      </c>
      <c r="B192" s="23"/>
      <c r="C192" s="12"/>
      <c r="D192" s="12"/>
      <c r="E192" s="12">
        <f t="shared" si="6"/>
        <v>0</v>
      </c>
      <c r="F192" s="1"/>
    </row>
    <row r="193" spans="1:6" ht="18" x14ac:dyDescent="0.2">
      <c r="A193" s="21" t="s">
        <v>106</v>
      </c>
      <c r="B193" s="24"/>
      <c r="C193" s="12"/>
      <c r="D193" s="12"/>
      <c r="E193" s="12">
        <f t="shared" si="6"/>
        <v>0</v>
      </c>
      <c r="F193" s="1"/>
    </row>
    <row r="194" spans="1:6" ht="15" x14ac:dyDescent="0.15">
      <c r="A194" s="20" t="s">
        <v>51</v>
      </c>
      <c r="B194" s="20"/>
      <c r="C194" s="20">
        <f>SUM(C186:C193)</f>
        <v>0</v>
      </c>
      <c r="D194" s="20"/>
      <c r="E194" s="20">
        <f>SUM(E183:E193)</f>
        <v>2000</v>
      </c>
      <c r="F194" s="1"/>
    </row>
    <row r="195" spans="1:6" ht="13" x14ac:dyDescent="0.15">
      <c r="F195" s="1"/>
    </row>
    <row r="196" spans="1:6" ht="13" x14ac:dyDescent="0.15">
      <c r="F196" s="1"/>
    </row>
    <row r="197" spans="1:6" ht="18" x14ac:dyDescent="0.2">
      <c r="A197" s="25" t="s">
        <v>110</v>
      </c>
      <c r="B197" s="26"/>
      <c r="C197" s="26"/>
      <c r="D197" s="26"/>
      <c r="E197" s="27">
        <f>E194</f>
        <v>2000</v>
      </c>
      <c r="F197" s="1"/>
    </row>
  </sheetData>
  <mergeCells count="18">
    <mergeCell ref="A180:E180"/>
    <mergeCell ref="A90:E90"/>
    <mergeCell ref="A92:E92"/>
    <mergeCell ref="A126:E126"/>
    <mergeCell ref="A128:E128"/>
    <mergeCell ref="A130:E130"/>
    <mergeCell ref="A142:E142"/>
    <mergeCell ref="A159:E159"/>
    <mergeCell ref="A49:E49"/>
    <mergeCell ref="A66:E66"/>
    <mergeCell ref="A161:E161"/>
    <mergeCell ref="A163:E163"/>
    <mergeCell ref="A178:E178"/>
    <mergeCell ref="B1:E1"/>
    <mergeCell ref="A2:E2"/>
    <mergeCell ref="A4:E4"/>
    <mergeCell ref="A6:E6"/>
    <mergeCell ref="A8:E8"/>
  </mergeCells>
  <dataValidations count="1">
    <dataValidation type="list" allowBlank="1" sqref="B10:B45 B51:B62 B68:B83 B95:B119 B132:B138 B144:B150" xr:uid="{00000000-0002-0000-0000-000000000000}">
      <formula1>"required,optional"</formula1>
    </dataValidation>
  </dataValidations>
  <hyperlinks>
    <hyperlink ref="A2" r:id="rId1"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Jet Ski business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2022-11-16T16:13:50Z</dcterms:modified>
</cp:coreProperties>
</file>